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<sst xmlns="http://schemas.openxmlformats.org/spreadsheetml/2006/main" count="83" uniqueCount="52">
  <si>
    <t>安庆某国企物流产业发展有限公司
2023年公开招聘笔面试综合成绩及入围体检考察人员名单</t>
  </si>
  <si>
    <t>序号</t>
  </si>
  <si>
    <t>姓名</t>
  </si>
  <si>
    <t>身份证号</t>
  </si>
  <si>
    <t>报考岗位</t>
  </si>
  <si>
    <t>笔试成绩</t>
  </si>
  <si>
    <t>面试成绩</t>
  </si>
  <si>
    <t>总分</t>
  </si>
  <si>
    <t>总排名</t>
  </si>
  <si>
    <t>是否入围体检考察</t>
  </si>
  <si>
    <t>备注</t>
  </si>
  <si>
    <t>潘**</t>
  </si>
  <si>
    <t>340827******691X</t>
  </si>
  <si>
    <t>法务专员</t>
  </si>
  <si>
    <t>是</t>
  </si>
  <si>
    <t>吴**</t>
  </si>
  <si>
    <t>340827******0016</t>
  </si>
  <si>
    <t>340802******1114</t>
  </si>
  <si>
    <t>销售人员</t>
  </si>
  <si>
    <t>叶**</t>
  </si>
  <si>
    <t>342530******182X</t>
  </si>
  <si>
    <t>刘**</t>
  </si>
  <si>
    <t>340881******5154</t>
  </si>
  <si>
    <t>路**</t>
  </si>
  <si>
    <t>340811******6319</t>
  </si>
  <si>
    <t>王**</t>
  </si>
  <si>
    <t>340803******2670</t>
  </si>
  <si>
    <t>朱**</t>
  </si>
  <si>
    <t>340803******2689</t>
  </si>
  <si>
    <t>弃考</t>
  </si>
  <si>
    <t>张**</t>
  </si>
  <si>
    <t>340811******5333</t>
  </si>
  <si>
    <t>缺考</t>
  </si>
  <si>
    <t>林**</t>
  </si>
  <si>
    <t>340803******2342</t>
  </si>
  <si>
    <t>行政助理</t>
  </si>
  <si>
    <t>汪**</t>
  </si>
  <si>
    <t>341702******602X</t>
  </si>
  <si>
    <t>340811******4021</t>
  </si>
  <si>
    <t>夏**</t>
  </si>
  <si>
    <t>342921******1315</t>
  </si>
  <si>
    <t>340827******1406</t>
  </si>
  <si>
    <t>核算会计</t>
  </si>
  <si>
    <t>方**</t>
  </si>
  <si>
    <t>340803******2334</t>
  </si>
  <si>
    <t>徐**</t>
  </si>
  <si>
    <t>340881******7023</t>
  </si>
  <si>
    <t>340811******4238</t>
  </si>
  <si>
    <t>车辆调度员</t>
  </si>
  <si>
    <t>卢**</t>
  </si>
  <si>
    <t>340802******0837</t>
  </si>
  <si>
    <t>340802******0433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</si>
</sst>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F23" sqref="F23"/>
    </sheetView>
  </sheetViews>
  <sheetFormatPr defaultColWidth="9" defaultRowHeight="13.5"/>
  <cols>
    <col min="2" max="2" width="11.25" customWidth="1"/>
    <col min="3" max="3" width="25.75" customWidth="1"/>
    <col min="4" max="4" width="13.875" customWidth="1"/>
    <col min="5" max="6" width="11.875" customWidth="1"/>
    <col min="7" max="7" width="7.875" customWidth="1"/>
    <col min="9" max="9" width="22.875" customWidth="1"/>
  </cols>
  <sheetData>
    <row r="1" ht="5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8.75" spans="1:10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13" t="s">
        <v>9</v>
      </c>
      <c r="J2" s="3" t="s">
        <v>10</v>
      </c>
    </row>
    <row r="3" ht="18.75" spans="1:10">
      <c r="A3" s="6">
        <v>1</v>
      </c>
      <c r="B3" s="7" t="s">
        <v>11</v>
      </c>
      <c r="C3" s="6" t="s">
        <v>12</v>
      </c>
      <c r="D3" s="7" t="s">
        <v>13</v>
      </c>
      <c r="E3" s="7">
        <v>83</v>
      </c>
      <c r="F3" s="7">
        <v>80.18</v>
      </c>
      <c r="G3" s="8">
        <f>E3*50%+F3*50%</f>
        <v>81.59</v>
      </c>
      <c r="H3" s="8">
        <v>1</v>
      </c>
      <c r="I3" s="8" t="s">
        <v>14</v>
      </c>
      <c r="J3" s="14"/>
    </row>
    <row r="4" ht="18.75" spans="1:10">
      <c r="A4" s="6">
        <v>2</v>
      </c>
      <c r="B4" s="7" t="s">
        <v>15</v>
      </c>
      <c r="C4" s="16" t="s">
        <v>16</v>
      </c>
      <c r="D4" s="7" t="s">
        <v>13</v>
      </c>
      <c r="E4" s="7">
        <v>76</v>
      </c>
      <c r="F4" s="7">
        <v>80.06</v>
      </c>
      <c r="G4" s="8">
        <f>E4*50%+F4*50%</f>
        <v>78.03</v>
      </c>
      <c r="H4" s="8">
        <v>2</v>
      </c>
      <c r="I4" s="8"/>
      <c r="J4" s="14"/>
    </row>
    <row r="5" ht="18.75" spans="1:10">
      <c r="A5" s="9"/>
      <c r="B5" s="10"/>
      <c r="C5" s="10"/>
      <c r="D5" s="10"/>
      <c r="E5" s="10"/>
      <c r="F5" s="10"/>
      <c r="G5" s="10"/>
      <c r="H5" s="10"/>
      <c r="I5" s="10"/>
      <c r="J5" s="15"/>
    </row>
    <row r="6" ht="18.75" spans="1:10">
      <c r="A6" s="6">
        <v>3</v>
      </c>
      <c r="B6" s="7" t="s">
        <v>11</v>
      </c>
      <c r="C6" s="16" t="s">
        <v>17</v>
      </c>
      <c r="D6" s="7" t="s">
        <v>18</v>
      </c>
      <c r="E6" s="7">
        <v>70</v>
      </c>
      <c r="F6" s="7">
        <v>84.68</v>
      </c>
      <c r="G6" s="8">
        <f t="shared" ref="G6:G10" si="0">E6*0.5+F6*0.5</f>
        <v>77.34</v>
      </c>
      <c r="H6" s="8">
        <v>1</v>
      </c>
      <c r="I6" s="8" t="s">
        <v>14</v>
      </c>
      <c r="J6" s="6"/>
    </row>
    <row r="7" ht="18.75" spans="1:10">
      <c r="A7" s="6">
        <v>4</v>
      </c>
      <c r="B7" s="7" t="s">
        <v>19</v>
      </c>
      <c r="C7" s="6" t="s">
        <v>20</v>
      </c>
      <c r="D7" s="7" t="s">
        <v>18</v>
      </c>
      <c r="E7" s="7">
        <v>73</v>
      </c>
      <c r="F7" s="7">
        <v>81.08</v>
      </c>
      <c r="G7" s="8">
        <f t="shared" si="0"/>
        <v>77.04</v>
      </c>
      <c r="H7" s="8">
        <v>2</v>
      </c>
      <c r="I7" s="8" t="s">
        <v>14</v>
      </c>
      <c r="J7" s="6"/>
    </row>
    <row r="8" ht="18.75" spans="1:10">
      <c r="A8" s="6">
        <v>5</v>
      </c>
      <c r="B8" s="7" t="s">
        <v>21</v>
      </c>
      <c r="C8" s="16" t="s">
        <v>22</v>
      </c>
      <c r="D8" s="7" t="s">
        <v>18</v>
      </c>
      <c r="E8" s="7">
        <v>69</v>
      </c>
      <c r="F8" s="7">
        <v>79.72</v>
      </c>
      <c r="G8" s="8">
        <f t="shared" si="0"/>
        <v>74.36</v>
      </c>
      <c r="H8" s="8">
        <v>3</v>
      </c>
      <c r="I8" s="8" t="s">
        <v>14</v>
      </c>
      <c r="J8" s="6"/>
    </row>
    <row r="9" ht="18.75" spans="1:10">
      <c r="A9" s="6">
        <v>6</v>
      </c>
      <c r="B9" s="7" t="s">
        <v>23</v>
      </c>
      <c r="C9" s="16" t="s">
        <v>24</v>
      </c>
      <c r="D9" s="7" t="s">
        <v>18</v>
      </c>
      <c r="E9" s="7">
        <v>59</v>
      </c>
      <c r="F9" s="7">
        <v>78.68</v>
      </c>
      <c r="G9" s="8">
        <f t="shared" si="0"/>
        <v>68.84</v>
      </c>
      <c r="H9" s="8">
        <v>4</v>
      </c>
      <c r="I9" s="8" t="s">
        <v>14</v>
      </c>
      <c r="J9" s="6"/>
    </row>
    <row r="10" ht="18.75" spans="1:10">
      <c r="A10" s="6">
        <v>7</v>
      </c>
      <c r="B10" s="7" t="s">
        <v>25</v>
      </c>
      <c r="C10" s="16" t="s">
        <v>26</v>
      </c>
      <c r="D10" s="7" t="s">
        <v>18</v>
      </c>
      <c r="E10" s="7">
        <v>53</v>
      </c>
      <c r="F10" s="7">
        <v>77.58</v>
      </c>
      <c r="G10" s="8">
        <f t="shared" si="0"/>
        <v>65.29</v>
      </c>
      <c r="H10" s="8">
        <v>5</v>
      </c>
      <c r="I10" s="8"/>
      <c r="J10" s="6"/>
    </row>
    <row r="11" ht="18.75" spans="1:10">
      <c r="A11" s="6">
        <v>8</v>
      </c>
      <c r="B11" s="7" t="s">
        <v>27</v>
      </c>
      <c r="C11" s="17" t="s">
        <v>28</v>
      </c>
      <c r="D11" s="7" t="s">
        <v>18</v>
      </c>
      <c r="E11" s="7">
        <v>48</v>
      </c>
      <c r="F11" s="7" t="s">
        <v>29</v>
      </c>
      <c r="G11" s="8" t="s">
        <v>29</v>
      </c>
      <c r="H11" s="8" t="s">
        <v>29</v>
      </c>
      <c r="I11" s="8"/>
      <c r="J11" s="6"/>
    </row>
    <row r="12" ht="18.75" spans="1:10">
      <c r="A12" s="6">
        <v>9</v>
      </c>
      <c r="B12" s="7" t="s">
        <v>30</v>
      </c>
      <c r="C12" s="16" t="s">
        <v>31</v>
      </c>
      <c r="D12" s="7" t="s">
        <v>18</v>
      </c>
      <c r="E12" s="7" t="s">
        <v>32</v>
      </c>
      <c r="F12" s="7" t="s">
        <v>32</v>
      </c>
      <c r="G12" s="8" t="s">
        <v>32</v>
      </c>
      <c r="H12" s="8" t="s">
        <v>32</v>
      </c>
      <c r="I12" s="8"/>
      <c r="J12" s="6"/>
    </row>
    <row r="13" ht="18.75" spans="1:10">
      <c r="A13" s="9"/>
      <c r="B13" s="10"/>
      <c r="C13" s="10"/>
      <c r="D13" s="10"/>
      <c r="E13" s="10"/>
      <c r="F13" s="10"/>
      <c r="G13" s="10"/>
      <c r="H13" s="10"/>
      <c r="I13" s="10"/>
      <c r="J13" s="15"/>
    </row>
    <row r="14" ht="18.75" spans="1:10">
      <c r="A14" s="6">
        <v>10</v>
      </c>
      <c r="B14" s="12" t="s">
        <v>33</v>
      </c>
      <c r="C14" s="17" t="s">
        <v>34</v>
      </c>
      <c r="D14" s="7" t="s">
        <v>35</v>
      </c>
      <c r="E14" s="7">
        <v>79</v>
      </c>
      <c r="F14" s="7">
        <v>80.48</v>
      </c>
      <c r="G14" s="8">
        <f t="shared" ref="G14:G17" si="1">F14*0.5+E14*0.5</f>
        <v>79.74</v>
      </c>
      <c r="H14" s="8">
        <v>1</v>
      </c>
      <c r="I14" s="8" t="s">
        <v>14</v>
      </c>
      <c r="J14" s="6"/>
    </row>
    <row r="15" ht="18.75" spans="1:10">
      <c r="A15" s="6">
        <v>11</v>
      </c>
      <c r="B15" s="7" t="s">
        <v>36</v>
      </c>
      <c r="C15" s="6" t="s">
        <v>37</v>
      </c>
      <c r="D15" s="7" t="s">
        <v>35</v>
      </c>
      <c r="E15" s="7">
        <v>76</v>
      </c>
      <c r="F15" s="7">
        <v>81.98</v>
      </c>
      <c r="G15" s="8">
        <f t="shared" si="1"/>
        <v>78.99</v>
      </c>
      <c r="H15" s="8">
        <v>2</v>
      </c>
      <c r="I15" s="8"/>
      <c r="J15" s="6"/>
    </row>
    <row r="16" ht="18.75" spans="1:10">
      <c r="A16" s="6">
        <v>12</v>
      </c>
      <c r="B16" s="7" t="s">
        <v>25</v>
      </c>
      <c r="C16" s="16" t="s">
        <v>38</v>
      </c>
      <c r="D16" s="7" t="s">
        <v>35</v>
      </c>
      <c r="E16" s="7">
        <v>73</v>
      </c>
      <c r="F16" s="7">
        <v>82.12</v>
      </c>
      <c r="G16" s="8">
        <f t="shared" si="1"/>
        <v>77.56</v>
      </c>
      <c r="H16" s="8">
        <v>3</v>
      </c>
      <c r="I16" s="8"/>
      <c r="J16" s="6"/>
    </row>
    <row r="17" ht="18.75" spans="1:10">
      <c r="A17" s="6">
        <v>13</v>
      </c>
      <c r="B17" s="12" t="s">
        <v>39</v>
      </c>
      <c r="C17" s="17" t="s">
        <v>40</v>
      </c>
      <c r="D17" s="7" t="s">
        <v>35</v>
      </c>
      <c r="E17" s="7">
        <v>73</v>
      </c>
      <c r="F17" s="7">
        <v>82.06</v>
      </c>
      <c r="G17" s="8">
        <f t="shared" si="1"/>
        <v>77.53</v>
      </c>
      <c r="H17" s="8">
        <v>4</v>
      </c>
      <c r="I17" s="8"/>
      <c r="J17" s="6"/>
    </row>
    <row r="18" ht="18.75" spans="1:10">
      <c r="A18" s="9"/>
      <c r="B18" s="10"/>
      <c r="C18" s="10"/>
      <c r="D18" s="10"/>
      <c r="E18" s="10"/>
      <c r="F18" s="10"/>
      <c r="G18" s="10"/>
      <c r="H18" s="10"/>
      <c r="I18" s="10"/>
      <c r="J18" s="15"/>
    </row>
    <row r="19" ht="18.75" spans="1:10">
      <c r="A19" s="6">
        <v>14</v>
      </c>
      <c r="B19" s="7" t="s">
        <v>27</v>
      </c>
      <c r="C19" s="16" t="s">
        <v>41</v>
      </c>
      <c r="D19" s="7" t="s">
        <v>42</v>
      </c>
      <c r="E19" s="7">
        <v>69</v>
      </c>
      <c r="F19" s="7">
        <v>78.12</v>
      </c>
      <c r="G19" s="8">
        <f t="shared" ref="G19:G21" si="2">F19*0.5+E19*0.5</f>
        <v>73.56</v>
      </c>
      <c r="H19" s="8">
        <v>1</v>
      </c>
      <c r="I19" s="8" t="s">
        <v>14</v>
      </c>
      <c r="J19" s="6"/>
    </row>
    <row r="20" ht="18.75" spans="1:10">
      <c r="A20" s="6">
        <v>15</v>
      </c>
      <c r="B20" s="7" t="s">
        <v>43</v>
      </c>
      <c r="C20" s="16" t="s">
        <v>44</v>
      </c>
      <c r="D20" s="7" t="s">
        <v>42</v>
      </c>
      <c r="E20" s="7">
        <v>61</v>
      </c>
      <c r="F20" s="7">
        <v>83.28</v>
      </c>
      <c r="G20" s="8">
        <f t="shared" si="2"/>
        <v>72.14</v>
      </c>
      <c r="H20" s="8">
        <v>2</v>
      </c>
      <c r="I20" s="8"/>
      <c r="J20" s="6"/>
    </row>
    <row r="21" ht="18.75" spans="1:10">
      <c r="A21" s="6">
        <v>16</v>
      </c>
      <c r="B21" s="7" t="s">
        <v>45</v>
      </c>
      <c r="C21" s="16" t="s">
        <v>46</v>
      </c>
      <c r="D21" s="7" t="s">
        <v>42</v>
      </c>
      <c r="E21" s="7">
        <v>60</v>
      </c>
      <c r="F21" s="7">
        <v>80.28</v>
      </c>
      <c r="G21" s="8">
        <f t="shared" si="2"/>
        <v>70.14</v>
      </c>
      <c r="H21" s="8">
        <v>3</v>
      </c>
      <c r="I21" s="8"/>
      <c r="J21" s="6"/>
    </row>
    <row r="22" ht="18.75" spans="1:10">
      <c r="A22" s="9"/>
      <c r="B22" s="10"/>
      <c r="C22" s="10"/>
      <c r="D22" s="10"/>
      <c r="E22" s="10"/>
      <c r="F22" s="10"/>
      <c r="G22" s="10"/>
      <c r="H22" s="10"/>
      <c r="I22" s="10"/>
      <c r="J22" s="15"/>
    </row>
    <row r="23" ht="18.75" spans="1:10">
      <c r="A23" s="6">
        <v>17</v>
      </c>
      <c r="B23" s="12" t="s">
        <v>25</v>
      </c>
      <c r="C23" s="17" t="s">
        <v>47</v>
      </c>
      <c r="D23" s="7" t="s">
        <v>48</v>
      </c>
      <c r="E23" s="7">
        <v>62</v>
      </c>
      <c r="F23" s="7">
        <v>79.62</v>
      </c>
      <c r="G23" s="8">
        <f t="shared" ref="G23:G25" si="3">F23*0.5+E23*0.5</f>
        <v>70.81</v>
      </c>
      <c r="H23" s="8">
        <v>1</v>
      </c>
      <c r="I23" s="8" t="s">
        <v>14</v>
      </c>
      <c r="J23" s="6"/>
    </row>
    <row r="24" ht="18.75" spans="1:10">
      <c r="A24" s="6">
        <v>18</v>
      </c>
      <c r="B24" s="12" t="s">
        <v>49</v>
      </c>
      <c r="C24" s="17" t="s">
        <v>50</v>
      </c>
      <c r="D24" s="7" t="s">
        <v>48</v>
      </c>
      <c r="E24" s="7">
        <v>58</v>
      </c>
      <c r="F24" s="7">
        <v>78.54</v>
      </c>
      <c r="G24" s="8">
        <f t="shared" si="3"/>
        <v>68.27</v>
      </c>
      <c r="H24" s="8">
        <v>2</v>
      </c>
      <c r="I24" s="8"/>
      <c r="J24" s="6"/>
    </row>
    <row r="25" ht="18.75" spans="1:10">
      <c r="A25" s="6">
        <v>19</v>
      </c>
      <c r="B25" s="7" t="s">
        <v>11</v>
      </c>
      <c r="C25" s="16" t="s">
        <v>51</v>
      </c>
      <c r="D25" s="7" t="s">
        <v>48</v>
      </c>
      <c r="E25" s="7">
        <v>54</v>
      </c>
      <c r="F25" s="7">
        <v>79.08</v>
      </c>
      <c r="G25" s="8">
        <f t="shared" si="3"/>
        <v>66.54</v>
      </c>
      <c r="H25" s="8">
        <v>3</v>
      </c>
      <c r="I25" s="8"/>
      <c r="J25" s="6"/>
    </row>
  </sheetData>
  <mergeCells count="5">
    <mergeCell ref="A1:J1"/>
    <mergeCell ref="A5:J5"/>
    <mergeCell ref="A13:J13"/>
    <mergeCell ref="A18:J18"/>
    <mergeCell ref="A22:J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牵强</cp:lastModifiedBy>
  <dcterms:created xsi:type="dcterms:W3CDTF">2023-04-17T07:22:00Z</dcterms:created>
  <dcterms:modified xsi:type="dcterms:W3CDTF">2023-04-17T08:42:40Z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B922959567F74CD2A25EE865D570E72B_12</vt:lpwstr>
  </property>
  <property fmtid="{D5CDD505-2E9C-101B-9397-08002B2CF9AE}" pid="3" name="KSOProductBuildVer">
    <vt:lpwstr>2052-11.1.0.14036</vt:lpwstr>
  </property>
</Properties>
</file>